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X330CA\Desktop\"/>
    </mc:Choice>
  </mc:AlternateContent>
  <xr:revisionPtr revIDLastSave="0" documentId="13_ncr:1_{78A610C3-FA90-4577-8ABE-568E1D324D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kumuse hinnatab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4" l="1"/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E27" i="4" l="1"/>
  <c r="D27" i="4"/>
  <c r="F27" i="4" l="1"/>
  <c r="D28" i="4" l="1"/>
  <c r="D29" i="4" l="1"/>
  <c r="E28" i="4"/>
  <c r="E29" i="4" s="1"/>
  <c r="F28" i="4" l="1"/>
  <c r="F29" i="4" s="1"/>
</calcChain>
</file>

<file path=xl/sharedStrings.xml><?xml version="1.0" encoding="utf-8"?>
<sst xmlns="http://schemas.openxmlformats.org/spreadsheetml/2006/main" count="59" uniqueCount="52">
  <si>
    <t>Maksumus:</t>
  </si>
  <si>
    <t>Käibemaks:</t>
  </si>
  <si>
    <t>Maksumus kokku:</t>
  </si>
  <si>
    <t xml:space="preserve">Kokku kogu-maksumus </t>
  </si>
  <si>
    <t xml:space="preserve">Hoone </t>
  </si>
  <si>
    <t>Arvesti nimetus</t>
  </si>
  <si>
    <t>Ruumide küte</t>
  </si>
  <si>
    <t>Basseini küte</t>
  </si>
  <si>
    <t>Ventilatsiooni küte</t>
  </si>
  <si>
    <t>Ruumide küte (radiaatorid)</t>
  </si>
  <si>
    <t>Ruumide küte (põrand)</t>
  </si>
  <si>
    <t>Ventilatsiooniõhu küte</t>
  </si>
  <si>
    <t>Arvesti ja kaasneva materjali maksumus</t>
  </si>
  <si>
    <t>Arvesti nimivooluhulk ja suurus</t>
  </si>
  <si>
    <t>Kõigi seadmete kohta tuleb esitada tooteleht.</t>
  </si>
  <si>
    <t>Kõik mõõteseadmed peavad olema taadeldud ja omama vastavat sertifikaati.</t>
  </si>
  <si>
    <t>Arvesti paigalduse  maksumus</t>
  </si>
  <si>
    <t>Ventilatsiooniküte</t>
  </si>
  <si>
    <t>Ruumide küte(radiaatorid)</t>
  </si>
  <si>
    <t>Ruumide küte(põrandaküte)</t>
  </si>
  <si>
    <t>Ruumide küte (radiaatorküte)</t>
  </si>
  <si>
    <t>Ruumide küte (A-korpus)</t>
  </si>
  <si>
    <t>Ruumide küte (B-korpus)</t>
  </si>
  <si>
    <t>Pakkumuse hinnatabel: soojusarvestite paigaldus ja seotud tööd</t>
  </si>
  <si>
    <t>Tellija: Tartu linn</t>
  </si>
  <si>
    <t>Lastead Poku, Anne 69</t>
  </si>
  <si>
    <t>Lasteaed Krõll, Anne 65</t>
  </si>
  <si>
    <t>Lasteaed Mõmmik, Mõisavahe 32</t>
  </si>
  <si>
    <t>Lasteaed Lepatriinu, Pargi tee 4</t>
  </si>
  <si>
    <t>Lasteaed Rukkilill, Sepa 18</t>
  </si>
  <si>
    <t>Lasteaed Pääsupesa, Sõpruse pst 12</t>
  </si>
  <si>
    <t>Forseliuse Kool, Tähe 103</t>
  </si>
  <si>
    <t>Reiniku Kool, Vanemuise 48</t>
  </si>
  <si>
    <t>DN15 Q1.5 (1584 l/h)</t>
  </si>
  <si>
    <t>DN40 Q10 (9612 l/h)</t>
  </si>
  <si>
    <t>DN25 Q3.5 (2592 l/h)</t>
  </si>
  <si>
    <t>DN40 Q10 (7614 l/h)</t>
  </si>
  <si>
    <t>DN40 Q10 (8172 l/h)</t>
  </si>
  <si>
    <t>DN40 Q10 (10044 l/h)</t>
  </si>
  <si>
    <t>DN15 Q1.5 (936 l/h)</t>
  </si>
  <si>
    <t>DN20 Q2.5 (1440 l/h)</t>
  </si>
  <si>
    <t>DN25 Q6 (3060 l/h)</t>
  </si>
  <si>
    <t>DN25 Q3.5 (2050 l/h)</t>
  </si>
  <si>
    <t>DN40 Q10 (7200 l/h)</t>
  </si>
  <si>
    <t>DN20 Q2.5 (173 l/h)</t>
  </si>
  <si>
    <t>DN40 Q10 (6732 l/h)</t>
  </si>
  <si>
    <t>DN40 Q10 (5607 l/h)</t>
  </si>
  <si>
    <t>DN15 Q1.5 (612 l/h)</t>
  </si>
  <si>
    <t>DN25 Q6 (2923 l/h)</t>
  </si>
  <si>
    <t>DN40 Q10 (5503 l/h)</t>
  </si>
  <si>
    <t>DN25 Q6 (1505 l/h)</t>
  </si>
  <si>
    <t>DN40 Q10 (4510 l/h)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</si>
</sst>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3" fillId="0" borderId="0" xfId="0" applyFont="1" applyAlignment="1">
      <alignment horizont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/>
    <xf numFmtId="0" fontId="1" fillId="0" borderId="0" xfId="0" applyFont="1"/>
    <xf numFmtId="0" fontId="0" fillId="3" borderId="1" xfId="0" applyFill="1" applyBorder="1"/>
    <xf numFmtId="164" fontId="0" fillId="3" borderId="1" xfId="0" applyNumberFormat="1" applyFill="1" applyBorder="1"/>
    <xf numFmtId="164" fontId="1" fillId="4" borderId="1" xfId="0" applyNumberFormat="1" applyFont="1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164" fontId="0" fillId="4" borderId="1" xfId="0" applyNumberFormat="1" applyFill="1" applyBorder="1"/>
    <xf numFmtId="0" fontId="0" fillId="6" borderId="1" xfId="0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5" borderId="2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workbookViewId="0">
      <selection activeCell="C16" sqref="C16"/>
    </sheetView>
  </sheetViews>
  <sheetFormatPr defaultRowHeight="15" x14ac:dyDescent="0.25"/>
  <cols>
    <col min="1" max="1" width="22.85546875" customWidth="1"/>
    <col min="2" max="2" width="27.5703125" customWidth="1"/>
    <col min="3" max="3" width="23.5703125" customWidth="1"/>
    <col min="4" max="4" width="13.7109375" customWidth="1"/>
    <col min="5" max="6" width="13.5703125" customWidth="1"/>
    <col min="7" max="9" width="12.7109375" customWidth="1"/>
  </cols>
  <sheetData>
    <row r="1" spans="1:9" ht="18.75" x14ac:dyDescent="0.3">
      <c r="A1" s="21" t="s">
        <v>23</v>
      </c>
      <c r="B1" s="21"/>
      <c r="C1" s="21"/>
      <c r="D1" s="21"/>
      <c r="E1" s="21"/>
      <c r="F1" s="21"/>
      <c r="G1" s="21"/>
      <c r="H1" s="21"/>
      <c r="I1" s="21"/>
    </row>
    <row r="2" spans="1:9" ht="15.75" x14ac:dyDescent="0.25">
      <c r="A2" s="17" t="s">
        <v>24</v>
      </c>
      <c r="B2" s="18"/>
      <c r="C2" s="17"/>
      <c r="D2" s="4"/>
      <c r="E2" s="4"/>
      <c r="F2" s="4"/>
      <c r="G2" s="18"/>
      <c r="H2" s="4"/>
      <c r="I2" s="4"/>
    </row>
    <row r="3" spans="1:9" ht="15.75" x14ac:dyDescent="0.25">
      <c r="A3" s="4"/>
      <c r="B3" s="18"/>
      <c r="C3" s="17"/>
      <c r="D3" s="4"/>
      <c r="E3" s="4"/>
      <c r="F3" s="4"/>
      <c r="G3" s="18"/>
      <c r="H3" s="4"/>
      <c r="I3" s="4"/>
    </row>
    <row r="4" spans="1:9" ht="21" customHeight="1" x14ac:dyDescent="0.25">
      <c r="A4" s="1"/>
      <c r="B4" s="1"/>
      <c r="C4" s="1"/>
      <c r="D4" s="1"/>
      <c r="E4" s="1"/>
    </row>
    <row r="5" spans="1:9" ht="60" x14ac:dyDescent="0.25">
      <c r="A5" s="11" t="s">
        <v>4</v>
      </c>
      <c r="B5" s="11" t="s">
        <v>5</v>
      </c>
      <c r="C5" s="12" t="s">
        <v>13</v>
      </c>
      <c r="D5" s="12" t="s">
        <v>12</v>
      </c>
      <c r="E5" s="12" t="s">
        <v>16</v>
      </c>
      <c r="F5" s="12" t="s">
        <v>3</v>
      </c>
    </row>
    <row r="6" spans="1:9" x14ac:dyDescent="0.25">
      <c r="A6" s="22" t="s">
        <v>30</v>
      </c>
      <c r="B6" s="13" t="s">
        <v>19</v>
      </c>
      <c r="C6" s="16" t="s">
        <v>40</v>
      </c>
      <c r="D6" s="9">
        <v>340</v>
      </c>
      <c r="E6" s="9">
        <v>250</v>
      </c>
      <c r="F6" s="9">
        <f>D6+E6</f>
        <v>590</v>
      </c>
    </row>
    <row r="7" spans="1:9" ht="30" x14ac:dyDescent="0.25">
      <c r="A7" s="23"/>
      <c r="B7" s="13" t="s">
        <v>20</v>
      </c>
      <c r="C7" s="16" t="s">
        <v>41</v>
      </c>
      <c r="D7" s="9">
        <v>485</v>
      </c>
      <c r="E7" s="9">
        <v>300</v>
      </c>
      <c r="F7" s="9">
        <f t="shared" ref="F7:F24" si="0">D7+E7</f>
        <v>785</v>
      </c>
    </row>
    <row r="8" spans="1:9" x14ac:dyDescent="0.25">
      <c r="A8" s="24"/>
      <c r="B8" s="13" t="s">
        <v>7</v>
      </c>
      <c r="C8" s="16" t="s">
        <v>42</v>
      </c>
      <c r="D8" s="9">
        <v>470</v>
      </c>
      <c r="E8" s="9">
        <v>250</v>
      </c>
      <c r="F8" s="9">
        <f t="shared" si="0"/>
        <v>720</v>
      </c>
    </row>
    <row r="9" spans="1:9" x14ac:dyDescent="0.25">
      <c r="A9" s="22" t="s">
        <v>26</v>
      </c>
      <c r="B9" s="13" t="s">
        <v>9</v>
      </c>
      <c r="C9" s="16" t="s">
        <v>43</v>
      </c>
      <c r="D9" s="9">
        <v>555</v>
      </c>
      <c r="E9" s="9">
        <v>300</v>
      </c>
      <c r="F9" s="9">
        <f t="shared" si="0"/>
        <v>855</v>
      </c>
    </row>
    <row r="10" spans="1:9" x14ac:dyDescent="0.25">
      <c r="A10" s="24"/>
      <c r="B10" s="13" t="s">
        <v>8</v>
      </c>
      <c r="C10" s="16" t="s">
        <v>44</v>
      </c>
      <c r="D10" s="9">
        <v>340</v>
      </c>
      <c r="E10" s="9">
        <v>250</v>
      </c>
      <c r="F10" s="9">
        <f t="shared" si="0"/>
        <v>590</v>
      </c>
    </row>
    <row r="11" spans="1:9" ht="19.5" customHeight="1" x14ac:dyDescent="0.25">
      <c r="A11" s="22" t="s">
        <v>25</v>
      </c>
      <c r="B11" s="13" t="s">
        <v>9</v>
      </c>
      <c r="C11" s="16" t="s">
        <v>45</v>
      </c>
      <c r="D11" s="9">
        <v>555</v>
      </c>
      <c r="E11" s="9">
        <v>300</v>
      </c>
      <c r="F11" s="9">
        <f t="shared" si="0"/>
        <v>855</v>
      </c>
    </row>
    <row r="12" spans="1:9" ht="19.5" customHeight="1" x14ac:dyDescent="0.25">
      <c r="A12" s="24"/>
      <c r="B12" s="13" t="s">
        <v>8</v>
      </c>
      <c r="C12" s="16" t="s">
        <v>33</v>
      </c>
      <c r="D12" s="9">
        <v>330</v>
      </c>
      <c r="E12" s="9">
        <v>250</v>
      </c>
      <c r="F12" s="9">
        <f t="shared" si="0"/>
        <v>580</v>
      </c>
    </row>
    <row r="13" spans="1:9" x14ac:dyDescent="0.25">
      <c r="A13" s="22" t="s">
        <v>29</v>
      </c>
      <c r="B13" s="13" t="s">
        <v>9</v>
      </c>
      <c r="C13" s="16" t="s">
        <v>46</v>
      </c>
      <c r="D13" s="9">
        <v>555</v>
      </c>
      <c r="E13" s="9">
        <v>300</v>
      </c>
      <c r="F13" s="9">
        <f t="shared" si="0"/>
        <v>855</v>
      </c>
    </row>
    <row r="14" spans="1:9" x14ac:dyDescent="0.25">
      <c r="A14" s="24"/>
      <c r="B14" s="13" t="s">
        <v>8</v>
      </c>
      <c r="C14" s="16" t="s">
        <v>47</v>
      </c>
      <c r="D14" s="9">
        <v>330</v>
      </c>
      <c r="E14" s="9">
        <v>250</v>
      </c>
      <c r="F14" s="9">
        <f t="shared" si="0"/>
        <v>580</v>
      </c>
    </row>
    <row r="15" spans="1:9" ht="30" x14ac:dyDescent="0.25">
      <c r="A15" s="19" t="s">
        <v>27</v>
      </c>
      <c r="B15" s="13" t="s">
        <v>18</v>
      </c>
      <c r="C15" s="16" t="s">
        <v>38</v>
      </c>
      <c r="D15" s="9">
        <v>555</v>
      </c>
      <c r="E15" s="9">
        <v>300</v>
      </c>
      <c r="F15" s="9">
        <f t="shared" si="0"/>
        <v>855</v>
      </c>
    </row>
    <row r="16" spans="1:9" ht="23.25" customHeight="1" x14ac:dyDescent="0.25">
      <c r="A16" s="20"/>
      <c r="B16" s="13" t="s">
        <v>17</v>
      </c>
      <c r="C16" s="16" t="s">
        <v>39</v>
      </c>
      <c r="D16" s="9">
        <v>330</v>
      </c>
      <c r="E16" s="9">
        <v>250</v>
      </c>
      <c r="F16" s="9">
        <f t="shared" si="0"/>
        <v>580</v>
      </c>
    </row>
    <row r="17" spans="1:9" x14ac:dyDescent="0.25">
      <c r="A17" s="22" t="s">
        <v>28</v>
      </c>
      <c r="B17" s="13" t="s">
        <v>9</v>
      </c>
      <c r="C17" s="16" t="s">
        <v>48</v>
      </c>
      <c r="D17" s="9">
        <v>485</v>
      </c>
      <c r="E17" s="9">
        <v>250</v>
      </c>
      <c r="F17" s="9">
        <f t="shared" si="0"/>
        <v>735</v>
      </c>
    </row>
    <row r="18" spans="1:9" x14ac:dyDescent="0.25">
      <c r="A18" s="23"/>
      <c r="B18" s="13" t="s">
        <v>10</v>
      </c>
      <c r="C18" s="16" t="s">
        <v>49</v>
      </c>
      <c r="D18" s="9">
        <v>555</v>
      </c>
      <c r="E18" s="9">
        <v>250</v>
      </c>
      <c r="F18" s="9">
        <f t="shared" si="0"/>
        <v>805</v>
      </c>
    </row>
    <row r="19" spans="1:9" x14ac:dyDescent="0.25">
      <c r="A19" s="24"/>
      <c r="B19" s="13" t="s">
        <v>11</v>
      </c>
      <c r="C19" s="16" t="s">
        <v>50</v>
      </c>
      <c r="D19" s="9">
        <v>485</v>
      </c>
      <c r="E19" s="9">
        <v>250</v>
      </c>
      <c r="F19" s="9">
        <f t="shared" si="0"/>
        <v>735</v>
      </c>
    </row>
    <row r="20" spans="1:9" x14ac:dyDescent="0.25">
      <c r="A20" s="22" t="s">
        <v>31</v>
      </c>
      <c r="B20" s="13" t="s">
        <v>6</v>
      </c>
      <c r="C20" s="16" t="s">
        <v>34</v>
      </c>
      <c r="D20" s="9">
        <v>555</v>
      </c>
      <c r="E20" s="9">
        <v>300</v>
      </c>
      <c r="F20" s="9">
        <f t="shared" si="0"/>
        <v>855</v>
      </c>
    </row>
    <row r="21" spans="1:9" x14ac:dyDescent="0.25">
      <c r="A21" s="23"/>
      <c r="B21" s="13" t="s">
        <v>8</v>
      </c>
      <c r="C21" s="16" t="s">
        <v>35</v>
      </c>
      <c r="D21" s="9">
        <v>470</v>
      </c>
      <c r="E21" s="9">
        <v>250</v>
      </c>
      <c r="F21" s="9">
        <f t="shared" si="0"/>
        <v>720</v>
      </c>
    </row>
    <row r="22" spans="1:9" x14ac:dyDescent="0.25">
      <c r="A22" s="22" t="s">
        <v>32</v>
      </c>
      <c r="B22" s="13" t="s">
        <v>21</v>
      </c>
      <c r="C22" s="16" t="s">
        <v>51</v>
      </c>
      <c r="D22" s="9">
        <v>555</v>
      </c>
      <c r="E22" s="9">
        <v>250</v>
      </c>
      <c r="F22" s="9">
        <f t="shared" si="0"/>
        <v>805</v>
      </c>
    </row>
    <row r="23" spans="1:9" x14ac:dyDescent="0.25">
      <c r="A23" s="23"/>
      <c r="B23" s="13" t="s">
        <v>22</v>
      </c>
      <c r="C23" s="16" t="s">
        <v>36</v>
      </c>
      <c r="D23" s="9">
        <v>555</v>
      </c>
      <c r="E23" s="9">
        <v>300</v>
      </c>
      <c r="F23" s="9">
        <f t="shared" si="0"/>
        <v>855</v>
      </c>
    </row>
    <row r="24" spans="1:9" x14ac:dyDescent="0.25">
      <c r="A24" s="24"/>
      <c r="B24" s="13" t="s">
        <v>8</v>
      </c>
      <c r="C24" s="16" t="s">
        <v>37</v>
      </c>
      <c r="D24" s="9">
        <v>555</v>
      </c>
      <c r="E24" s="9">
        <v>300</v>
      </c>
      <c r="F24" s="9">
        <f t="shared" si="0"/>
        <v>855</v>
      </c>
    </row>
    <row r="25" spans="1:9" x14ac:dyDescent="0.25">
      <c r="A25" s="2"/>
      <c r="B25" s="2"/>
      <c r="C25" s="2"/>
      <c r="D25" s="2"/>
      <c r="E25" s="2"/>
      <c r="F25" s="5"/>
      <c r="G25" s="6"/>
      <c r="H25" s="6"/>
      <c r="I25" s="6"/>
    </row>
    <row r="26" spans="1:9" x14ac:dyDescent="0.25">
      <c r="A26" s="3"/>
      <c r="B26" s="3"/>
      <c r="C26" s="3"/>
      <c r="D26" s="3"/>
      <c r="E26" s="3"/>
      <c r="F26" s="5"/>
      <c r="G26" s="6"/>
      <c r="H26" s="6"/>
      <c r="I26" s="6"/>
    </row>
    <row r="27" spans="1:9" x14ac:dyDescent="0.25">
      <c r="A27" s="1"/>
      <c r="B27" s="1"/>
      <c r="C27" s="8" t="s">
        <v>0</v>
      </c>
      <c r="D27" s="9">
        <f>SUM(D6:D24)</f>
        <v>9060</v>
      </c>
      <c r="E27" s="9">
        <f>SUM(E6:E24)</f>
        <v>5150</v>
      </c>
      <c r="F27" s="9">
        <f>SUM(F6:F24)</f>
        <v>14210</v>
      </c>
    </row>
    <row r="28" spans="1:9" x14ac:dyDescent="0.25">
      <c r="C28" s="8" t="s">
        <v>1</v>
      </c>
      <c r="D28" s="9">
        <f>D27*0.2</f>
        <v>1812</v>
      </c>
      <c r="E28" s="9">
        <f>E27*0.2</f>
        <v>1030</v>
      </c>
      <c r="F28" s="9">
        <f>F27*0.2</f>
        <v>2842</v>
      </c>
    </row>
    <row r="29" spans="1:9" x14ac:dyDescent="0.25">
      <c r="C29" s="14" t="s">
        <v>2</v>
      </c>
      <c r="D29" s="15">
        <f>D27+D28</f>
        <v>10872</v>
      </c>
      <c r="E29" s="15">
        <f>E27+E28</f>
        <v>6180</v>
      </c>
      <c r="F29" s="10">
        <f>F27+F28</f>
        <v>17052</v>
      </c>
    </row>
    <row r="31" spans="1:9" x14ac:dyDescent="0.25">
      <c r="A31" s="7" t="s">
        <v>15</v>
      </c>
    </row>
    <row r="32" spans="1:9" x14ac:dyDescent="0.25">
      <c r="A32" s="7" t="s">
        <v>14</v>
      </c>
    </row>
  </sheetData>
  <mergeCells count="8">
    <mergeCell ref="A1:I1"/>
    <mergeCell ref="A6:A8"/>
    <mergeCell ref="A20:A21"/>
    <mergeCell ref="A22:A24"/>
    <mergeCell ref="A9:A10"/>
    <mergeCell ref="A11:A12"/>
    <mergeCell ref="A13:A14"/>
    <mergeCell ref="A17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Pakkumuse hinnatabel</vt:lpstr>
    </vt:vector>
  </TitlesOfParts>
  <Company>Tallinn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Kalev Leppoja</dc:creator>
  <cp:lastModifiedBy>J</cp:lastModifiedBy>
  <dcterms:created xsi:type="dcterms:W3CDTF">2019-12-01T13:19:40Z</dcterms:created>
  <dcterms:modified xsi:type="dcterms:W3CDTF">2021-11-16T05:48:15Z</dcterms:modified>
</cp:coreProperties>
</file>